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01_LEIKAS\02 Henk.koht\Mikkelin Kissat\2023\"/>
    </mc:Choice>
  </mc:AlternateContent>
  <xr:revisionPtr revIDLastSave="0" documentId="13_ncr:1_{1CDA2949-ABBD-4D6A-BF54-E2FB815CEEEE}" xr6:coauthVersionLast="47" xr6:coauthVersionMax="47" xr10:uidLastSave="{00000000-0000-0000-0000-000000000000}"/>
  <bookViews>
    <workbookView xWindow="-120" yWindow="-16320" windowWidth="29040" windowHeight="15840" xr2:uid="{ED5D02E8-B06C-4C4D-927A-C93E594314AF}"/>
  </bookViews>
  <sheets>
    <sheet name="Matkalasku TÄYTÄ KUUKAUSI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9" i="5" l="1"/>
  <c r="I13" i="5"/>
  <c r="I12" i="5" l="1"/>
  <c r="I11" i="5"/>
  <c r="I10" i="5" l="1"/>
  <c r="I18" i="5"/>
  <c r="I21" i="5" s="1"/>
  <c r="I9" i="5"/>
  <c r="I16" i="5" s="1"/>
  <c r="I24" i="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Mika Seppala</author>
  </authors>
  <commentList>
    <comment ref="J8" authorId="0" shapeId="0" xr:uid="{1B51EAC0-0F72-485B-AF80-EB4DB5D8081C}">
      <text>
        <r>
          <rPr>
            <sz val="9"/>
            <color indexed="81"/>
            <rFont val="Tahoma"/>
            <charset val="1"/>
          </rPr>
          <t>VALMIIT KAAVAT
LISÄÄ VAIN KILOMETRIT
JA PÄIVÄRAHAT
TULOSTA PDF JA LÄHETÄ toimisto@mipk.fi
EI KÄSINKIRJOITETTUJA LAPPUJA TAI VALOKUVIA</t>
        </r>
      </text>
    </comment>
  </commentList>
</comments>
</file>

<file path=xl/sharedStrings.xml><?xml version="1.0" encoding="utf-8"?>
<sst xmlns="http://schemas.openxmlformats.org/spreadsheetml/2006/main" count="38" uniqueCount="31">
  <si>
    <t>Hyväksyntä:</t>
  </si>
  <si>
    <t xml:space="preserve">Päiväys ja allekirjoitus </t>
  </si>
  <si>
    <t>Yhteensä</t>
  </si>
  <si>
    <t>a/km</t>
  </si>
  <si>
    <t>Tarkoitus</t>
  </si>
  <si>
    <t>Reitti</t>
  </si>
  <si>
    <t>Paluu</t>
  </si>
  <si>
    <t>Lähtö</t>
  </si>
  <si>
    <t>Päivä</t>
  </si>
  <si>
    <t>Osoite:</t>
  </si>
  <si>
    <t xml:space="preserve">Nimi: </t>
  </si>
  <si>
    <t>MIKKELIN PALLO-KISSAT</t>
  </si>
  <si>
    <t>Hetu:</t>
  </si>
  <si>
    <t>Tili:</t>
  </si>
  <si>
    <t>Kulu</t>
  </si>
  <si>
    <t>Määrä / Km</t>
  </si>
  <si>
    <t>MUUT KULUT</t>
  </si>
  <si>
    <t>MUUT KULUT YHTEENSÄ</t>
  </si>
  <si>
    <t>KM KORVAUS YHTEENSÄ</t>
  </si>
  <si>
    <t>KAIKKI YHTEENSÄ</t>
  </si>
  <si>
    <t>_________________________________________</t>
  </si>
  <si>
    <t>Mikkelissä</t>
  </si>
  <si>
    <t>km korvaus</t>
  </si>
  <si>
    <t>muu kulu</t>
  </si>
  <si>
    <t xml:space="preserve">ÄLÄ TÄYTÄ a/km tai </t>
  </si>
  <si>
    <t>yhteensä sarakkeita</t>
  </si>
  <si>
    <t>LISÄÄ TÄHÄN LOMAKKEEN TÄYTTÄMIS PVM</t>
  </si>
  <si>
    <t>yli 6 tuntia (osapäiväraha)</t>
  </si>
  <si>
    <t>yli 10 tuntia (kokopäiväraha)</t>
  </si>
  <si>
    <t>TÄYTÄ TÄHÄN</t>
  </si>
  <si>
    <t>MATKALASKU JA KULUKORVAUS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</si>
</sst>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44" formatCode="_-* #,##0.00\ &quot;€&quot;_-;\-* #,##0.00\ &quot;€&quot;_-;_-* &quot;-&quot;??\ &quot;€&quot;_-;_-@_-"/>
  </numFmts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4">
    <xf numFmtId="0" fontId="0" fillId="0" borderId="0" xfId="0"/>
    <xf numFmtId="0" fontId="1" fillId="0" borderId="0" xfId="0" applyFont="1" applyAlignment="1">
      <alignment horizontal="center"/>
    </xf>
    <xf numFmtId="14" fontId="0" fillId="0" borderId="0" xfId="0" applyNumberFormat="1"/>
    <xf numFmtId="20" fontId="0" fillId="0" borderId="0" xfId="0" applyNumberFormat="1"/>
    <xf numFmtId="8" fontId="0" fillId="0" borderId="0" xfId="0" applyNumberFormat="1"/>
    <xf numFmtId="44" fontId="0" fillId="0" borderId="0" xfId="1" applyFont="1"/>
    <xf numFmtId="44" fontId="0" fillId="0" borderId="0" xfId="0" applyNumberFormat="1"/>
    <xf numFmtId="0" fontId="3" fillId="0" borderId="0" xfId="0" applyFont="1"/>
    <xf numFmtId="8" fontId="3" fillId="0" borderId="0" xfId="0" applyNumberFormat="1" applyFont="1"/>
    <xf numFmtId="0" fontId="3" fillId="0" borderId="1" xfId="0" applyFont="1" applyBorder="1"/>
    <xf numFmtId="0" fontId="3" fillId="0" borderId="2" xfId="0" applyFont="1" applyBorder="1"/>
    <xf numFmtId="8" fontId="3" fillId="0" borderId="3" xfId="0" applyNumberFormat="1" applyFont="1" applyBorder="1"/>
    <xf numFmtId="0" fontId="0" fillId="0" borderId="0" xfId="0" applyAlignment="1">
      <alignment wrapText="1"/>
    </xf>
    <xf numFmtId="0" fontId="1" fillId="0" borderId="0" xfId="0" applyFont="1" applyAlignment="1">
      <alignment horizontal="left"/>
    </xf>
  </cellXfs>
  <cellStyles count="2">
    <cellStyle name="Currency" xfId="1" builtinId="4"/>
    <cellStyle name="Normal" xfId="0" builtinId="0"/>
  </cellStyles>
  <dxfs count="1">
    <dxf>
      <numFmt numFmtId="12" formatCode="#,##0.00\ &quot;€&quot;;[Red]\-#,##0.00\ &quot;€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1419225</xdr:colOff>
      <xdr:row>0</xdr:row>
      <xdr:rowOff>76200</xdr:rowOff>
    </xdr:from>
    <xdr:to>
      <xdr:col>6</xdr:col>
      <xdr:colOff>885825</xdr:colOff>
      <xdr:row>6</xdr:row>
      <xdr:rowOff>22151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AEBDC1A1-B226-4219-A8A8-191314AE6C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9125" y="76200"/>
          <a:ext cx="2724150" cy="1088951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F16C1DA-D5C0-4BFC-8A8F-EB23D2B9C977}" name="Taulukko272" displayName="Taulukko272" ref="A8:I25" totalsRowShown="0">
  <autoFilter ref="A8:I25" xr:uid="{3BFBC8DC-EF5E-4F2F-9691-1A56C44DE74D}"/>
  <tableColumns count="9">
    <tableColumn id="1" xr3:uid="{E9371EA7-9689-4C1A-A84E-8D404CC9DEB0}" name="Päivä"/>
    <tableColumn id="10" xr3:uid="{F4F90FD8-FA35-4A03-91B3-1DB328A7E8F4}" name="Kulu"/>
    <tableColumn id="2" xr3:uid="{24AFB603-A5F5-446E-9325-A701F91EFA5D}" name="Lähtö"/>
    <tableColumn id="3" xr3:uid="{7303DBC9-ADA0-48C7-89B6-D319B147CFAD}" name="Paluu"/>
    <tableColumn id="4" xr3:uid="{B31AD3E3-DC7E-476F-900E-74EBEB8149D2}" name="Reitti"/>
    <tableColumn id="5" xr3:uid="{97E512FB-C834-4C87-9F07-7C87C9A24DBC}" name="Tarkoitus"/>
    <tableColumn id="6" xr3:uid="{118AAC9D-717E-4DAF-9AC6-10E81792DF3F}" name="Määrä / Km"/>
    <tableColumn id="7" xr3:uid="{9518D0B5-507E-493F-9D09-A5F079AD9E1F}" name="a/km"/>
    <tableColumn id="8" xr3:uid="{8241947A-96B4-4663-B40B-7B9EF2D6CF1A}" name="Yhteensä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8CCECD-9677-4A94-AA49-E2EC858D16F7}">
  <dimension ref="A1:J32"/>
  <sheetViews>
    <sheetView tabSelected="1" zoomScaleNormal="100" workbookViewId="0">
      <selection activeCell="I38" sqref="I38"/>
    </sheetView>
  </sheetViews>
  <sheetFormatPr defaultRowHeight="14.4" x14ac:dyDescent="0.3"/>
  <cols>
    <col min="1" max="1" width="11.88671875" customWidth="1"/>
    <col min="2" max="2" width="13.6640625" customWidth="1"/>
    <col min="3" max="3" width="10.44140625" customWidth="1"/>
    <col min="4" max="4" width="9.109375" customWidth="1"/>
    <col min="5" max="5" width="24.88671875" customWidth="1"/>
    <col min="6" max="6" width="24" customWidth="1"/>
    <col min="7" max="7" width="14" customWidth="1"/>
    <col min="8" max="8" width="13.109375" customWidth="1"/>
    <col min="9" max="9" width="14.44140625" customWidth="1"/>
    <col min="17" max="18" width="24.109375" customWidth="1"/>
  </cols>
  <sheetData>
    <row r="1" spans="1:10" x14ac:dyDescent="0.3">
      <c r="B1" s="13" t="s">
        <v>11</v>
      </c>
      <c r="E1" s="1" t="s">
        <v>30</v>
      </c>
    </row>
    <row r="3" spans="1:10" x14ac:dyDescent="0.3">
      <c r="B3" t="s">
        <v>10</v>
      </c>
      <c r="C3" t="s">
        <v>29</v>
      </c>
    </row>
    <row r="4" spans="1:10" x14ac:dyDescent="0.3">
      <c r="B4" t="s">
        <v>9</v>
      </c>
      <c r="C4" t="s">
        <v>29</v>
      </c>
    </row>
    <row r="5" spans="1:10" x14ac:dyDescent="0.3">
      <c r="B5" t="s">
        <v>12</v>
      </c>
      <c r="C5" t="s">
        <v>29</v>
      </c>
      <c r="H5" t="s">
        <v>24</v>
      </c>
    </row>
    <row r="6" spans="1:10" x14ac:dyDescent="0.3">
      <c r="B6" t="s">
        <v>13</v>
      </c>
      <c r="C6" t="s">
        <v>29</v>
      </c>
      <c r="H6" t="s">
        <v>25</v>
      </c>
    </row>
    <row r="8" spans="1:10" x14ac:dyDescent="0.3">
      <c r="A8" t="s">
        <v>8</v>
      </c>
      <c r="B8" t="s">
        <v>14</v>
      </c>
      <c r="C8" t="s">
        <v>7</v>
      </c>
      <c r="D8" t="s">
        <v>6</v>
      </c>
      <c r="E8" t="s">
        <v>5</v>
      </c>
      <c r="F8" t="s">
        <v>4</v>
      </c>
      <c r="G8" t="s">
        <v>15</v>
      </c>
      <c r="H8" t="s">
        <v>3</v>
      </c>
      <c r="I8" t="s">
        <v>2</v>
      </c>
    </row>
    <row r="9" spans="1:10" x14ac:dyDescent="0.3">
      <c r="A9" s="2"/>
      <c r="B9" s="2" t="s">
        <v>22</v>
      </c>
      <c r="C9" s="3"/>
      <c r="D9" s="3"/>
      <c r="E9" s="12"/>
      <c r="F9" s="12"/>
      <c r="G9">
        <v>0</v>
      </c>
      <c r="H9" s="5">
        <v>0.53</v>
      </c>
      <c r="I9" s="6">
        <f>SUM(Taulukko272[[#This Row],[Määrä / Km]]*Taulukko272[[#This Row],[a/km]])</f>
        <v>0</v>
      </c>
    </row>
    <row r="10" spans="1:10" x14ac:dyDescent="0.3">
      <c r="A10" s="2"/>
      <c r="B10" s="2" t="s">
        <v>22</v>
      </c>
      <c r="C10" s="3"/>
      <c r="D10" s="3"/>
      <c r="E10" s="12"/>
      <c r="F10" s="12"/>
      <c r="G10">
        <v>0</v>
      </c>
      <c r="H10" s="5">
        <v>0.53</v>
      </c>
      <c r="I10" s="6">
        <f>SUM(Taulukko272[[#This Row],[Määrä / Km]]*Taulukko272[[#This Row],[a/km]])</f>
        <v>0</v>
      </c>
    </row>
    <row r="11" spans="1:10" x14ac:dyDescent="0.3">
      <c r="A11" s="2"/>
      <c r="B11" s="2" t="s">
        <v>22</v>
      </c>
      <c r="C11" s="3"/>
      <c r="D11" s="3"/>
      <c r="E11" s="12"/>
      <c r="F11" s="12"/>
      <c r="G11">
        <v>0</v>
      </c>
      <c r="H11" s="5">
        <v>0.53</v>
      </c>
      <c r="I11" s="6">
        <f>SUM(Taulukko272[[#This Row],[Määrä / Km]]*Taulukko272[[#This Row],[a/km]])</f>
        <v>0</v>
      </c>
    </row>
    <row r="12" spans="1:10" x14ac:dyDescent="0.3">
      <c r="A12" s="2"/>
      <c r="B12" s="2" t="s">
        <v>22</v>
      </c>
      <c r="C12" s="3"/>
      <c r="D12" s="3"/>
      <c r="E12" s="12"/>
      <c r="F12" s="12"/>
      <c r="G12">
        <v>0</v>
      </c>
      <c r="H12" s="5">
        <v>0.53</v>
      </c>
      <c r="I12" s="6">
        <f>SUM(Taulukko272[[#This Row],[Määrä / Km]]*Taulukko272[[#This Row],[a/km]])</f>
        <v>0</v>
      </c>
    </row>
    <row r="13" spans="1:10" x14ac:dyDescent="0.3">
      <c r="A13" s="2"/>
      <c r="B13" s="2" t="s">
        <v>22</v>
      </c>
      <c r="C13" s="3"/>
      <c r="D13" s="3"/>
      <c r="E13" s="12"/>
      <c r="F13" s="12"/>
      <c r="G13">
        <v>0</v>
      </c>
      <c r="H13" s="5">
        <v>0.53</v>
      </c>
      <c r="I13" s="6">
        <f>SUM(Taulukko272[[#This Row],[Määrä / Km]]*Taulukko272[[#This Row],[a/km]])</f>
        <v>0</v>
      </c>
    </row>
    <row r="14" spans="1:10" x14ac:dyDescent="0.3">
      <c r="A14" s="2"/>
      <c r="B14" s="2"/>
      <c r="C14" s="3"/>
      <c r="D14" s="3"/>
      <c r="E14" s="12"/>
      <c r="F14" s="12"/>
      <c r="H14" s="5"/>
      <c r="I14" s="4"/>
    </row>
    <row r="15" spans="1:10" x14ac:dyDescent="0.3">
      <c r="A15" s="2"/>
      <c r="B15" s="2"/>
      <c r="C15" s="3"/>
      <c r="D15" s="3"/>
      <c r="E15" s="12"/>
      <c r="F15" s="12"/>
      <c r="H15" s="5"/>
      <c r="I15" s="4"/>
    </row>
    <row r="16" spans="1:10" x14ac:dyDescent="0.3">
      <c r="G16" t="s">
        <v>18</v>
      </c>
      <c r="I16" s="4">
        <f>SUBTOTAL(109,I9:I14)</f>
        <v>0</v>
      </c>
    </row>
    <row r="17" spans="1:9" x14ac:dyDescent="0.3">
      <c r="A17" s="7" t="s">
        <v>16</v>
      </c>
      <c r="B17" s="7"/>
      <c r="C17" s="7"/>
      <c r="D17" s="7"/>
      <c r="E17" s="7"/>
      <c r="F17" s="7"/>
      <c r="G17" s="7"/>
      <c r="H17" s="7"/>
      <c r="I17" s="8"/>
    </row>
    <row r="18" spans="1:9" x14ac:dyDescent="0.3">
      <c r="A18" s="2"/>
      <c r="B18" t="s">
        <v>28</v>
      </c>
      <c r="G18">
        <v>0</v>
      </c>
      <c r="H18" s="5">
        <v>48</v>
      </c>
      <c r="I18" s="6">
        <f>SUM(Taulukko272[[#This Row],[Määrä / Km]]*Taulukko272[[#This Row],[a/km]])</f>
        <v>0</v>
      </c>
    </row>
    <row r="19" spans="1:9" x14ac:dyDescent="0.3">
      <c r="B19" t="s">
        <v>27</v>
      </c>
      <c r="G19">
        <v>0</v>
      </c>
      <c r="H19" s="5">
        <v>22</v>
      </c>
      <c r="I19" s="6">
        <f>SUM(Taulukko272[[#This Row],[Määrä / Km]]*Taulukko272[[#This Row],[a/km]])</f>
        <v>0</v>
      </c>
    </row>
    <row r="20" spans="1:9" x14ac:dyDescent="0.3">
      <c r="B20" t="s">
        <v>23</v>
      </c>
      <c r="I20" s="4"/>
    </row>
    <row r="21" spans="1:9" x14ac:dyDescent="0.3">
      <c r="G21" t="s">
        <v>17</v>
      </c>
      <c r="I21" s="4">
        <f>SUBTOTAL(109,I18:I20)</f>
        <v>0</v>
      </c>
    </row>
    <row r="22" spans="1:9" x14ac:dyDescent="0.3">
      <c r="I22" s="4"/>
    </row>
    <row r="23" spans="1:9" ht="15" thickBot="1" x14ac:dyDescent="0.35">
      <c r="I23" s="4"/>
    </row>
    <row r="24" spans="1:9" ht="15" thickBot="1" x14ac:dyDescent="0.35">
      <c r="G24" s="9" t="s">
        <v>19</v>
      </c>
      <c r="H24" s="10"/>
      <c r="I24" s="11">
        <f>I21+I16</f>
        <v>0</v>
      </c>
    </row>
    <row r="25" spans="1:9" x14ac:dyDescent="0.3">
      <c r="I25" s="4"/>
    </row>
    <row r="26" spans="1:9" x14ac:dyDescent="0.3">
      <c r="I26" s="4"/>
    </row>
    <row r="27" spans="1:9" x14ac:dyDescent="0.3">
      <c r="B27" t="s">
        <v>1</v>
      </c>
    </row>
    <row r="29" spans="1:9" x14ac:dyDescent="0.3">
      <c r="B29" t="s">
        <v>21</v>
      </c>
      <c r="C29" s="2"/>
      <c r="E29" t="s">
        <v>26</v>
      </c>
    </row>
    <row r="31" spans="1:9" x14ac:dyDescent="0.3">
      <c r="H31" s="5"/>
    </row>
    <row r="32" spans="1:9" x14ac:dyDescent="0.3">
      <c r="B32" t="s">
        <v>0</v>
      </c>
      <c r="C32" t="s">
        <v>20</v>
      </c>
      <c r="H32" s="5"/>
    </row>
  </sheetData>
  <pageMargins left="0.25" right="0.25" top="0.75" bottom="0.75" header="0.3" footer="0.3"/>
  <pageSetup paperSize="9" orientation="landscape" r:id="rId1"/>
  <drawing r:id="rId2"/>
  <legacyDrawing r:id="rId3"/>
  <tableParts count="1"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6D2A23B56AE3D847A0BA93C020A6977E" ma:contentTypeVersion="10" ma:contentTypeDescription="Luo uusi asiakirja." ma:contentTypeScope="" ma:versionID="7193b2167e0669c8ec228deae09008e1">
  <xsd:schema xmlns:xsd="http://www.w3.org/2001/XMLSchema" xmlns:xs="http://www.w3.org/2001/XMLSchema" xmlns:p="http://schemas.microsoft.com/office/2006/metadata/properties" xmlns:ns2="cbc9fac5-5bec-4b9f-bb7a-899eb1769615" targetNamespace="http://schemas.microsoft.com/office/2006/metadata/properties" ma:root="true" ma:fieldsID="1d982fb1e00dd2e6024bbcffb14eb51c" ns2:_="">
    <xsd:import namespace="cbc9fac5-5bec-4b9f-bb7a-899eb176961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c9fac5-5bec-4b9f-bb7a-899eb17696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3CF996A-D068-492F-B46C-477A323E0B0B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cbc9fac5-5bec-4b9f-bb7a-899eb1769615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C8C97FB-AB4E-4722-9ED8-AB6C3C092A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bc9fac5-5bec-4b9f-bb7a-899eb17696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528ECE5-8CF3-4AB9-9905-4061B2260E7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Matkalasku TÄYTÄ KUUKAUSI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MiPK matkalasku</dc:title>
  <dc:creator>Toni Leikas</dc:creator>
  <cp:keywords>MiPK matkalasku</cp:keywords>
  <cp:lastModifiedBy>Toni Leikas</cp:lastModifiedBy>
  <cp:lastPrinted>2020-11-14T09:38:06Z</cp:lastPrinted>
  <dcterms:created xsi:type="dcterms:W3CDTF">2020-06-29T10:17:10Z</dcterms:created>
  <dcterms:modified xsi:type="dcterms:W3CDTF">2023-01-31T17:20:54Z</dcterms:modified>
  <cp:category>2023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0x0101006D2A23B56AE3D847A0BA93C020A6977E</vt:lpwstr>
  </property>
</Properties>
</file>